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stalovaJ\Desktop\Suchá LEDEN\"/>
    </mc:Choice>
  </mc:AlternateContent>
  <bookViews>
    <workbookView xWindow="0" yWindow="0" windowWidth="28800" windowHeight="113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83" i="1" l="1"/>
  <c r="D73" i="1"/>
  <c r="T6" i="1" l="1"/>
  <c r="T7" i="1"/>
  <c r="T8" i="1"/>
  <c r="T9" i="1"/>
  <c r="T10" i="1"/>
  <c r="T11" i="1"/>
  <c r="T12" i="1"/>
  <c r="T13" i="1"/>
  <c r="T14" i="1"/>
  <c r="T18" i="1"/>
  <c r="T19" i="1"/>
  <c r="T20" i="1"/>
  <c r="T21" i="1"/>
  <c r="T22" i="1"/>
  <c r="T23" i="1"/>
  <c r="T24" i="1"/>
  <c r="T25" i="1"/>
  <c r="T26" i="1"/>
  <c r="T27" i="1"/>
  <c r="T5" i="1"/>
  <c r="H29" i="1"/>
  <c r="I29" i="1"/>
  <c r="J29" i="1"/>
  <c r="K29" i="1"/>
  <c r="L29" i="1"/>
  <c r="M29" i="1"/>
  <c r="N29" i="1"/>
  <c r="O29" i="1"/>
  <c r="P29" i="1"/>
  <c r="Q29" i="1"/>
  <c r="R29" i="1"/>
  <c r="G29" i="1"/>
</calcChain>
</file>

<file path=xl/sharedStrings.xml><?xml version="1.0" encoding="utf-8"?>
<sst xmlns="http://schemas.openxmlformats.org/spreadsheetml/2006/main" count="203" uniqueCount="143">
  <si>
    <t>Aerobní aktivity</t>
  </si>
  <si>
    <t>druh aktivity</t>
  </si>
  <si>
    <t>délka aktivity</t>
  </si>
  <si>
    <t>počet bodů</t>
  </si>
  <si>
    <t>chůze</t>
  </si>
  <si>
    <t>běh</t>
  </si>
  <si>
    <t>přeskok přes švihadlo</t>
  </si>
  <si>
    <t>30 minut</t>
  </si>
  <si>
    <t>15 minut</t>
  </si>
  <si>
    <t>60 minut</t>
  </si>
  <si>
    <t>5 km/h = 12 min. na kilometr</t>
  </si>
  <si>
    <t>8 km/h = 7,5 min. na kilometr</t>
  </si>
  <si>
    <t>15 km/h = 4 min. na kilometr</t>
  </si>
  <si>
    <t>20 přeskoků za minutu</t>
  </si>
  <si>
    <t>cyklistika venku</t>
  </si>
  <si>
    <t>rotoped</t>
  </si>
  <si>
    <t>20 km/h, přiměřená zátěž</t>
  </si>
  <si>
    <t>sjezdování lyžování</t>
  </si>
  <si>
    <t>běh na lyžích</t>
  </si>
  <si>
    <t>veslování / trenažér</t>
  </si>
  <si>
    <t>střední tempo / zátěž</t>
  </si>
  <si>
    <t>20 km/h</t>
  </si>
  <si>
    <t>12 km/h terén smíšený</t>
  </si>
  <si>
    <t>bruslení / inline</t>
  </si>
  <si>
    <t>Posilování</t>
  </si>
  <si>
    <t>kliky</t>
  </si>
  <si>
    <t>dřepy</t>
  </si>
  <si>
    <t>prkno</t>
  </si>
  <si>
    <t>leh-sed</t>
  </si>
  <si>
    <t>cvik</t>
  </si>
  <si>
    <t>počet opakování</t>
  </si>
  <si>
    <t>angličáky</t>
  </si>
  <si>
    <t>horolezec</t>
  </si>
  <si>
    <t>velbloud</t>
  </si>
  <si>
    <t>výpady (vpřed, vzad, stranou)</t>
  </si>
  <si>
    <t>jakýkoliv oblíbený posilovací cvik</t>
  </si>
  <si>
    <t>vysokohorská turistika (kopce)</t>
  </si>
  <si>
    <t>série 2x 30 vteřin</t>
  </si>
  <si>
    <t>týden</t>
  </si>
  <si>
    <t>11. - 17.1.</t>
  </si>
  <si>
    <t>18.-24.1.</t>
  </si>
  <si>
    <t>25.-31.1.</t>
  </si>
  <si>
    <t>1.-7.2.</t>
  </si>
  <si>
    <t>8.-14.2.</t>
  </si>
  <si>
    <t>15.-21.2.</t>
  </si>
  <si>
    <t>22.-28.2.</t>
  </si>
  <si>
    <t>1.-7.3.</t>
  </si>
  <si>
    <t>8.-14.3.</t>
  </si>
  <si>
    <t>22.-28.3.</t>
  </si>
  <si>
    <t>15.-21.3.</t>
  </si>
  <si>
    <t>29.3.-4.4.</t>
  </si>
  <si>
    <t>SOUČET</t>
  </si>
  <si>
    <t>za týden</t>
  </si>
  <si>
    <t>podle aktivity</t>
  </si>
  <si>
    <t>veslování</t>
  </si>
  <si>
    <t>bruslení</t>
  </si>
  <si>
    <t>turistika</t>
  </si>
  <si>
    <t>švihadlo</t>
  </si>
  <si>
    <t>lyžování</t>
  </si>
  <si>
    <t>kolo venku</t>
  </si>
  <si>
    <t>kolo doma</t>
  </si>
  <si>
    <t>běžkování</t>
  </si>
  <si>
    <t>triceps</t>
  </si>
  <si>
    <t>výpady</t>
  </si>
  <si>
    <t>jakýkoliv</t>
  </si>
  <si>
    <r>
      <rPr>
        <b/>
        <sz val="11"/>
        <color rgb="FFFF0000"/>
        <rFont val="Calibri"/>
        <family val="2"/>
        <charset val="238"/>
        <scheme val="minor"/>
      </rPr>
      <t>Každý týden</t>
    </r>
    <r>
      <rPr>
        <b/>
        <sz val="11"/>
        <color theme="1"/>
        <rFont val="Calibri"/>
        <family val="2"/>
        <charset val="238"/>
        <scheme val="minor"/>
      </rPr>
      <t xml:space="preserve"> poskládej </t>
    </r>
    <r>
      <rPr>
        <b/>
        <sz val="11"/>
        <color rgb="FFFF0000"/>
        <rFont val="Calibri"/>
        <family val="2"/>
        <charset val="238"/>
        <scheme val="minor"/>
      </rPr>
      <t>aktivity</t>
    </r>
    <r>
      <rPr>
        <b/>
        <sz val="11"/>
        <color theme="1"/>
        <rFont val="Calibri"/>
        <family val="2"/>
        <charset val="238"/>
        <scheme val="minor"/>
      </rPr>
      <t xml:space="preserve"> alespoň </t>
    </r>
    <r>
      <rPr>
        <b/>
        <sz val="11"/>
        <color rgb="FFFF0000"/>
        <rFont val="Calibri"/>
        <family val="2"/>
        <charset val="238"/>
        <scheme val="minor"/>
      </rPr>
      <t>se součtem 100 bodů</t>
    </r>
  </si>
  <si>
    <t>alespoň 50% túry do kopce</t>
  </si>
  <si>
    <t>Kdo neusiluje o další výzvy, pošle během pondělka jen SPLNĚNO nebo NESPLNĚNO + důvod</t>
  </si>
  <si>
    <t>Cvič, choď, běhej… sleduj jen jak dlouho si se hýbal a kolik jsi udělal cviků. Pak převeď svůj</t>
  </si>
  <si>
    <t>výkon na body. Každý den si zapiš do tabulky a postupně sčítej celý týden body. Poskládej si</t>
  </si>
  <si>
    <t>aktivity podle svých zájmů a oblíbenosti. Každý týden nasbírej alespoň 100 bodů.</t>
  </si>
  <si>
    <t>(nemoc, moc školky apod.)</t>
  </si>
  <si>
    <t xml:space="preserve">Kromě základní soutěže můžete plnit i speciální bonusové úkoly. </t>
  </si>
  <si>
    <r>
      <t xml:space="preserve">To obnáší zaslat navíc celou tabulku k tisku </t>
    </r>
    <r>
      <rPr>
        <b/>
        <sz val="11"/>
        <color theme="1"/>
        <rFont val="Wingdings"/>
        <charset val="2"/>
      </rPr>
      <t>F</t>
    </r>
  </si>
  <si>
    <t>Nejlepší chodec</t>
  </si>
  <si>
    <t>Nejlepší běžec</t>
  </si>
  <si>
    <t>Nejlepší (pře)skokan</t>
  </si>
  <si>
    <t>Nejlepší cyklista</t>
  </si>
  <si>
    <t>Nejlepší běžkař</t>
  </si>
  <si>
    <t>Nejlepší bruslař</t>
  </si>
  <si>
    <t>Mistr dřepu</t>
  </si>
  <si>
    <t>Břišní pekáč</t>
  </si>
  <si>
    <t>Sir English</t>
  </si>
  <si>
    <t>Top klikař</t>
  </si>
  <si>
    <t>pondělí</t>
  </si>
  <si>
    <t>úterý</t>
  </si>
  <si>
    <t>středa</t>
  </si>
  <si>
    <t>čtvrtek</t>
  </si>
  <si>
    <t>pátek</t>
  </si>
  <si>
    <t>sobota</t>
  </si>
  <si>
    <t>neděle</t>
  </si>
  <si>
    <t>aktivita / počet</t>
  </si>
  <si>
    <t>3x (10 kliků, 10 dřepů, 10 angličáků)</t>
  </si>
  <si>
    <t>1 hodina chůze rovina</t>
  </si>
  <si>
    <t>den volna</t>
  </si>
  <si>
    <t>3 hodiny vysokohorská túra</t>
  </si>
  <si>
    <t>3x (10 výpadů, 10 leh sedů, 10 tricepsů)</t>
  </si>
  <si>
    <t>30 minut běh</t>
  </si>
  <si>
    <r>
      <t xml:space="preserve">intenzita (minimální </t>
    </r>
    <r>
      <rPr>
        <b/>
        <sz val="11"/>
        <color theme="1"/>
        <rFont val="Calibri"/>
        <family val="2"/>
        <charset val="238"/>
      </rPr>
      <t>Ø</t>
    </r>
    <r>
      <rPr>
        <b/>
        <sz val="11"/>
        <color theme="1"/>
        <rFont val="Calibri"/>
        <family val="2"/>
        <charset val="238"/>
        <scheme val="minor"/>
      </rPr>
      <t xml:space="preserve"> tempo)</t>
    </r>
  </si>
  <si>
    <t>10 cviků v řadě</t>
  </si>
  <si>
    <t>Největší sběrač bodů</t>
  </si>
  <si>
    <t>chůze 1,5 hodiny = 15 bodů</t>
  </si>
  <si>
    <t>běh 40 minut = 20 bodů atd.</t>
  </si>
  <si>
    <t>Nemusíte se ale omezovat vůbec ničím. Klidně běžte na procházku na 1,5 hodiny nebo 3x na půl hodiny.</t>
  </si>
  <si>
    <t>Běhat můžete 40 minut nebo klidně 2x20 minut. Hlídejte si ale předepsané tempo!!!</t>
  </si>
  <si>
    <t>TIP! Pokud nemáte chytré hodinky nebo aplikaci v telefonu, která by vám pohlídala tempo, najděte si</t>
  </si>
  <si>
    <t>doma na mapách váš oblíbený okruh, změřte vzdálenost a spočítejte čas za který musíte vzdálenost</t>
  </si>
  <si>
    <t>ujít ;-).</t>
  </si>
  <si>
    <t>lehy-sedy</t>
  </si>
  <si>
    <t>k vyhodnocení následujících kategorií (každý týden se bude aktualizovat):</t>
  </si>
  <si>
    <t>ZÁKLADNÍ SOUTĚŽ - lépe méně, ale PRAVIDELNĚ!</t>
  </si>
  <si>
    <t>BONUS - lépe více než méně :-D</t>
  </si>
  <si>
    <t>Příklady sestavení tréninků, ale je to na tobě!</t>
  </si>
  <si>
    <t>Cvičte své oblíbené cviky v libovolném počtu.</t>
  </si>
  <si>
    <t>Zkrátka pak jen sečtěte všechny chůze, běhy a cviky a přepočítejte na body.</t>
  </si>
  <si>
    <t>TABULKA K TISKU nebo k uložení (záznam cvičení + vyhodnocení bonusů) zapisuj rovnou body</t>
  </si>
  <si>
    <t>Nezapomínejte na protažení, pitný režim, vitamíny, vyváženou stravu a pravidelný spánek!</t>
  </si>
  <si>
    <t>Návrh týdne (více aerobní)</t>
  </si>
  <si>
    <t>Návrh týdne (více posilovací)</t>
  </si>
  <si>
    <t>6x (10 výpadů, 30 sec. velbloud, 10 triceps)</t>
  </si>
  <si>
    <t>8x (10 dřepů, 10 leh sedů, 10 kliků)</t>
  </si>
  <si>
    <t>5x (3 minuty švihadlo, 10 angličáků, 30 sec. horolezec)</t>
  </si>
  <si>
    <t>30 minut svižná chůze rovina</t>
  </si>
  <si>
    <t>6x (série 30 sec. prkno, velbloud, horolezec)</t>
  </si>
  <si>
    <t>4x (10 kliků, 20 dřepů, 30 sec. prkno)</t>
  </si>
  <si>
    <t>svižná chůze (rovina)</t>
  </si>
  <si>
    <t>tricepsové kliky (o židli)</t>
  </si>
  <si>
    <t xml:space="preserve">Návrh týdne </t>
  </si>
  <si>
    <t>5 bodů</t>
  </si>
  <si>
    <t>10 bodů</t>
  </si>
  <si>
    <t>série 1 +2</t>
  </si>
  <si>
    <t>15 min přeskoky přes švihadlo + série 3</t>
  </si>
  <si>
    <t xml:space="preserve">vysokohorská turistika 3 hod </t>
  </si>
  <si>
    <t>Volno</t>
  </si>
  <si>
    <t>série 4 + 5</t>
  </si>
  <si>
    <t xml:space="preserve">svižná chůze 60 min (rovina) + série 3 </t>
  </si>
  <si>
    <t>série 1 +2 + 5</t>
  </si>
  <si>
    <r>
      <t xml:space="preserve">1. Běh na místě(30s)+klik (10)+výdrž ve dřepu u stěny(30s) </t>
    </r>
    <r>
      <rPr>
        <b/>
        <sz val="11"/>
        <color theme="1"/>
        <rFont val="Calibri"/>
        <family val="2"/>
        <charset val="238"/>
        <scheme val="minor"/>
      </rPr>
      <t>3x</t>
    </r>
    <r>
      <rPr>
        <sz val="11"/>
        <color theme="1"/>
        <rFont val="Calibri"/>
        <family val="2"/>
        <charset val="238"/>
        <scheme val="minor"/>
      </rPr>
      <t xml:space="preserve"> mezi sériemi odpočinek 1,5 min</t>
    </r>
  </si>
  <si>
    <r>
      <t xml:space="preserve">2. (Panák 30s + výpady do strany 8 každá strana + jacík 1min) </t>
    </r>
    <r>
      <rPr>
        <b/>
        <sz val="11"/>
        <color theme="1"/>
        <rFont val="Calibri"/>
        <family val="2"/>
        <charset val="238"/>
        <scheme val="minor"/>
      </rPr>
      <t>3x</t>
    </r>
    <r>
      <rPr>
        <sz val="11"/>
        <color theme="1"/>
        <rFont val="Calibri"/>
        <family val="2"/>
        <charset val="238"/>
        <scheme val="minor"/>
      </rPr>
      <t xml:space="preserve"> mezi sériemi odpočinek 1,5 min</t>
    </r>
  </si>
  <si>
    <r>
      <t xml:space="preserve">3. (Dřep s výskokem 8x + plank 30 s) </t>
    </r>
    <r>
      <rPr>
        <b/>
        <sz val="11"/>
        <color theme="1"/>
        <rFont val="Calibri"/>
        <family val="2"/>
        <charset val="238"/>
        <scheme val="minor"/>
      </rPr>
      <t>3x</t>
    </r>
    <r>
      <rPr>
        <sz val="11"/>
        <color theme="1"/>
        <rFont val="Calibri"/>
        <family val="2"/>
        <charset val="238"/>
        <scheme val="minor"/>
      </rPr>
      <t xml:space="preserve"> mezi sériemi odpočinek 1,5 min + PROTAŽENÍ CELÉHO TĚLA 10min </t>
    </r>
  </si>
  <si>
    <r>
      <t xml:space="preserve">4. (Přeskakované výpady 5x + píďalky 10x + klik 10x) </t>
    </r>
    <r>
      <rPr>
        <b/>
        <sz val="11"/>
        <color theme="1"/>
        <rFont val="Calibri"/>
        <family val="2"/>
        <charset val="238"/>
        <scheme val="minor"/>
      </rPr>
      <t>3x</t>
    </r>
    <r>
      <rPr>
        <sz val="11"/>
        <color theme="1"/>
        <rFont val="Calibri"/>
        <family val="2"/>
        <charset val="238"/>
        <scheme val="minor"/>
      </rPr>
      <t xml:space="preserve"> mezi sériemi odpočinek 1,5 min</t>
    </r>
  </si>
  <si>
    <r>
      <t xml:space="preserve">5. (Žabáky 8x + panák 30s + angličák 10x) </t>
    </r>
    <r>
      <rPr>
        <b/>
        <sz val="11"/>
        <color theme="1"/>
        <rFont val="Calibri"/>
        <family val="2"/>
        <charset val="238"/>
        <scheme val="minor"/>
      </rPr>
      <t>3x</t>
    </r>
    <r>
      <rPr>
        <sz val="11"/>
        <color theme="1"/>
        <rFont val="Calibri"/>
        <family val="2"/>
        <charset val="238"/>
        <scheme val="minor"/>
      </rPr>
      <t xml:space="preserve"> mezi sériemi odpočinek 1,5 min</t>
    </r>
  </si>
  <si>
    <t>SÉRIE od Barči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</si>
</sst>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5" xfId="0" applyBorder="1"/>
    <xf numFmtId="0" fontId="0" fillId="0" borderId="15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0" xfId="0" applyBorder="1"/>
    <xf numFmtId="0" fontId="1" fillId="0" borderId="22" xfId="0" applyFont="1" applyBorder="1"/>
    <xf numFmtId="0" fontId="0" fillId="0" borderId="12" xfId="0" applyBorder="1"/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26" xfId="0" applyFont="1" applyBorder="1"/>
    <xf numFmtId="0" fontId="0" fillId="0" borderId="0" xfId="0" applyFont="1"/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22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1" fillId="0" borderId="28" xfId="0" applyFont="1" applyBorder="1"/>
    <xf numFmtId="0" fontId="1" fillId="0" borderId="29" xfId="0" applyFont="1" applyBorder="1"/>
    <xf numFmtId="0" fontId="0" fillId="0" borderId="31" xfId="0" applyBorder="1"/>
    <xf numFmtId="0" fontId="0" fillId="0" borderId="32" xfId="0" applyBorder="1"/>
    <xf numFmtId="0" fontId="4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28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1" xfId="0" applyFont="1" applyFill="1" applyBorder="1"/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workbookViewId="0">
      <selection activeCell="A30" sqref="A30"/>
    </sheetView>
  </sheetViews>
  <sheetFormatPr defaultRowHeight="15" x14ac:dyDescent="0.25"/>
  <cols>
    <col min="1" max="1" width="30.28515625" customWidth="1"/>
    <col min="2" max="2" width="25.7109375" customWidth="1"/>
    <col min="3" max="3" width="16.7109375" customWidth="1"/>
    <col min="4" max="4" width="11.140625" customWidth="1"/>
    <col min="5" max="5" width="5.5703125" customWidth="1"/>
    <col min="6" max="6" width="10.140625" customWidth="1"/>
    <col min="7" max="18" width="9.140625" customWidth="1"/>
    <col min="19" max="19" width="3" customWidth="1"/>
  </cols>
  <sheetData>
    <row r="1" spans="1:20" ht="15.75" thickBot="1" x14ac:dyDescent="0.3">
      <c r="A1" s="64" t="s">
        <v>65</v>
      </c>
      <c r="B1" s="65"/>
      <c r="C1" s="65"/>
      <c r="D1" s="66"/>
      <c r="F1" s="67" t="s">
        <v>115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ht="6.6" customHeight="1" thickBot="1" x14ac:dyDescent="0.3"/>
    <row r="3" spans="1:20" ht="15.75" thickBot="1" x14ac:dyDescent="0.3">
      <c r="A3" s="58" t="s">
        <v>0</v>
      </c>
      <c r="B3" s="59"/>
      <c r="C3" s="59"/>
      <c r="D3" s="60"/>
      <c r="G3" s="6" t="s">
        <v>38</v>
      </c>
      <c r="H3" s="6" t="s">
        <v>38</v>
      </c>
      <c r="I3" s="6" t="s">
        <v>38</v>
      </c>
      <c r="J3" s="6" t="s">
        <v>38</v>
      </c>
      <c r="K3" s="6" t="s">
        <v>38</v>
      </c>
      <c r="L3" s="6" t="s">
        <v>38</v>
      </c>
      <c r="M3" s="6" t="s">
        <v>38</v>
      </c>
      <c r="N3" s="6" t="s">
        <v>38</v>
      </c>
      <c r="O3" s="6" t="s">
        <v>38</v>
      </c>
      <c r="P3" s="6" t="s">
        <v>38</v>
      </c>
      <c r="Q3" s="6" t="s">
        <v>38</v>
      </c>
      <c r="R3" s="6" t="s">
        <v>38</v>
      </c>
      <c r="T3" s="22" t="s">
        <v>51</v>
      </c>
    </row>
    <row r="4" spans="1:20" ht="15.75" thickBot="1" x14ac:dyDescent="0.3">
      <c r="A4" s="10" t="s">
        <v>1</v>
      </c>
      <c r="B4" s="11" t="s">
        <v>98</v>
      </c>
      <c r="C4" s="11" t="s">
        <v>2</v>
      </c>
      <c r="D4" s="32" t="s">
        <v>3</v>
      </c>
      <c r="G4" s="2" t="s">
        <v>39</v>
      </c>
      <c r="H4" s="2" t="s">
        <v>40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49</v>
      </c>
      <c r="Q4" s="2" t="s">
        <v>48</v>
      </c>
      <c r="R4" s="2" t="s">
        <v>50</v>
      </c>
      <c r="T4" s="23" t="s">
        <v>53</v>
      </c>
    </row>
    <row r="5" spans="1:20" x14ac:dyDescent="0.25">
      <c r="A5" s="12" t="s">
        <v>125</v>
      </c>
      <c r="B5" s="2" t="s">
        <v>10</v>
      </c>
      <c r="C5" s="2" t="s">
        <v>9</v>
      </c>
      <c r="D5" s="33">
        <v>10</v>
      </c>
      <c r="F5" s="27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24">
        <f>SUM(G5:R5)</f>
        <v>0</v>
      </c>
    </row>
    <row r="6" spans="1:20" x14ac:dyDescent="0.25">
      <c r="A6" s="12" t="s">
        <v>36</v>
      </c>
      <c r="B6" s="2" t="s">
        <v>66</v>
      </c>
      <c r="C6" s="2" t="s">
        <v>9</v>
      </c>
      <c r="D6" s="33">
        <v>15</v>
      </c>
      <c r="F6" s="27" t="s">
        <v>56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25">
        <f t="shared" ref="T6:T27" si="0">SUM(G6:R6)</f>
        <v>0</v>
      </c>
    </row>
    <row r="7" spans="1:20" x14ac:dyDescent="0.25">
      <c r="A7" s="12" t="s">
        <v>5</v>
      </c>
      <c r="B7" s="2" t="s">
        <v>11</v>
      </c>
      <c r="C7" s="2" t="s">
        <v>7</v>
      </c>
      <c r="D7" s="33">
        <v>15</v>
      </c>
      <c r="F7" s="27" t="s">
        <v>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25">
        <f t="shared" si="0"/>
        <v>0</v>
      </c>
    </row>
    <row r="8" spans="1:20" x14ac:dyDescent="0.25">
      <c r="A8" s="12" t="s">
        <v>6</v>
      </c>
      <c r="B8" s="2" t="s">
        <v>13</v>
      </c>
      <c r="C8" s="2" t="s">
        <v>8</v>
      </c>
      <c r="D8" s="33">
        <v>10</v>
      </c>
      <c r="F8" s="27" t="s">
        <v>57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25">
        <f t="shared" si="0"/>
        <v>0</v>
      </c>
    </row>
    <row r="9" spans="1:20" x14ac:dyDescent="0.25">
      <c r="A9" s="13" t="s">
        <v>19</v>
      </c>
      <c r="B9" s="2" t="s">
        <v>20</v>
      </c>
      <c r="C9" s="2" t="s">
        <v>8</v>
      </c>
      <c r="D9" s="33">
        <v>20</v>
      </c>
      <c r="F9" s="27" t="s">
        <v>54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25">
        <f t="shared" si="0"/>
        <v>0</v>
      </c>
    </row>
    <row r="10" spans="1:20" x14ac:dyDescent="0.25">
      <c r="A10" s="12" t="s">
        <v>14</v>
      </c>
      <c r="B10" s="2" t="s">
        <v>12</v>
      </c>
      <c r="C10" s="2" t="s">
        <v>9</v>
      </c>
      <c r="D10" s="33">
        <v>10</v>
      </c>
      <c r="F10" s="27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25">
        <f t="shared" si="0"/>
        <v>0</v>
      </c>
    </row>
    <row r="11" spans="1:20" x14ac:dyDescent="0.25">
      <c r="A11" s="13" t="s">
        <v>15</v>
      </c>
      <c r="B11" s="2" t="s">
        <v>16</v>
      </c>
      <c r="C11" s="2" t="s">
        <v>9</v>
      </c>
      <c r="D11" s="33">
        <v>10</v>
      </c>
      <c r="F11" s="27" t="s">
        <v>60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T11" s="25">
        <f t="shared" si="0"/>
        <v>0</v>
      </c>
    </row>
    <row r="12" spans="1:20" x14ac:dyDescent="0.25">
      <c r="A12" s="14" t="s">
        <v>23</v>
      </c>
      <c r="B12" s="3" t="s">
        <v>21</v>
      </c>
      <c r="C12" s="3" t="s">
        <v>9</v>
      </c>
      <c r="D12" s="34">
        <v>15</v>
      </c>
      <c r="F12" s="27" t="s">
        <v>55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25">
        <f t="shared" si="0"/>
        <v>0</v>
      </c>
    </row>
    <row r="13" spans="1:20" x14ac:dyDescent="0.25">
      <c r="A13" s="13" t="s">
        <v>17</v>
      </c>
      <c r="B13" s="2"/>
      <c r="C13" s="2" t="s">
        <v>9</v>
      </c>
      <c r="D13" s="33">
        <v>15</v>
      </c>
      <c r="F13" s="27" t="s">
        <v>58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T13" s="25">
        <f t="shared" si="0"/>
        <v>0</v>
      </c>
    </row>
    <row r="14" spans="1:20" ht="15.75" thickBot="1" x14ac:dyDescent="0.3">
      <c r="A14" s="15" t="s">
        <v>18</v>
      </c>
      <c r="B14" s="16" t="s">
        <v>22</v>
      </c>
      <c r="C14" s="16" t="s">
        <v>9</v>
      </c>
      <c r="D14" s="35">
        <v>30</v>
      </c>
      <c r="F14" s="27" t="s">
        <v>61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26">
        <f t="shared" si="0"/>
        <v>0</v>
      </c>
    </row>
    <row r="15" spans="1:20" ht="15.75" thickBot="1" x14ac:dyDescent="0.3">
      <c r="F15" s="27"/>
      <c r="T15" s="23"/>
    </row>
    <row r="16" spans="1:20" x14ac:dyDescent="0.25">
      <c r="A16" s="61" t="s">
        <v>24</v>
      </c>
      <c r="B16" s="62"/>
      <c r="C16" s="62"/>
      <c r="D16" s="63"/>
      <c r="F16" s="27"/>
      <c r="T16" s="23"/>
    </row>
    <row r="17" spans="1:20" ht="15.75" thickBot="1" x14ac:dyDescent="0.3">
      <c r="A17" s="30" t="s">
        <v>29</v>
      </c>
      <c r="B17" s="17" t="s">
        <v>30</v>
      </c>
      <c r="C17" s="17" t="s">
        <v>2</v>
      </c>
      <c r="D17" s="36" t="s">
        <v>3</v>
      </c>
      <c r="F17" s="27"/>
      <c r="T17" s="23"/>
    </row>
    <row r="18" spans="1:20" x14ac:dyDescent="0.25">
      <c r="A18" s="18" t="s">
        <v>25</v>
      </c>
      <c r="B18" s="19" t="s">
        <v>99</v>
      </c>
      <c r="C18" s="20"/>
      <c r="D18" s="37">
        <v>1</v>
      </c>
      <c r="F18" s="27" t="s">
        <v>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24">
        <f t="shared" si="0"/>
        <v>0</v>
      </c>
    </row>
    <row r="19" spans="1:20" x14ac:dyDescent="0.25">
      <c r="A19" s="12" t="s">
        <v>126</v>
      </c>
      <c r="B19" s="5" t="s">
        <v>99</v>
      </c>
      <c r="C19" s="4"/>
      <c r="D19" s="38">
        <v>2</v>
      </c>
      <c r="F19" s="27" t="s">
        <v>62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T19" s="25">
        <f t="shared" si="0"/>
        <v>0</v>
      </c>
    </row>
    <row r="20" spans="1:20" x14ac:dyDescent="0.25">
      <c r="A20" s="12" t="s">
        <v>26</v>
      </c>
      <c r="B20" s="5" t="s">
        <v>99</v>
      </c>
      <c r="C20" s="4"/>
      <c r="D20" s="38">
        <v>1</v>
      </c>
      <c r="F20" s="27" t="s">
        <v>26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5">
        <f t="shared" si="0"/>
        <v>0</v>
      </c>
    </row>
    <row r="21" spans="1:20" x14ac:dyDescent="0.25">
      <c r="A21" s="12" t="s">
        <v>34</v>
      </c>
      <c r="B21" s="5" t="s">
        <v>99</v>
      </c>
      <c r="C21" s="4"/>
      <c r="D21" s="38">
        <v>2</v>
      </c>
      <c r="F21" s="27" t="s">
        <v>63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T21" s="25">
        <f t="shared" si="0"/>
        <v>0</v>
      </c>
    </row>
    <row r="22" spans="1:20" x14ac:dyDescent="0.25">
      <c r="A22" s="12" t="s">
        <v>108</v>
      </c>
      <c r="B22" s="5" t="s">
        <v>99</v>
      </c>
      <c r="C22" s="4"/>
      <c r="D22" s="38">
        <v>1</v>
      </c>
      <c r="F22" s="27" t="s">
        <v>28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T22" s="25">
        <f t="shared" si="0"/>
        <v>0</v>
      </c>
    </row>
    <row r="23" spans="1:20" x14ac:dyDescent="0.25">
      <c r="A23" s="12" t="s">
        <v>31</v>
      </c>
      <c r="B23" s="5" t="s">
        <v>99</v>
      </c>
      <c r="C23" s="4"/>
      <c r="D23" s="38">
        <v>2</v>
      </c>
      <c r="F23" s="27" t="s">
        <v>31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T23" s="25">
        <f t="shared" si="0"/>
        <v>0</v>
      </c>
    </row>
    <row r="24" spans="1:20" x14ac:dyDescent="0.25">
      <c r="A24" s="12" t="s">
        <v>27</v>
      </c>
      <c r="B24" s="5"/>
      <c r="C24" s="4" t="s">
        <v>37</v>
      </c>
      <c r="D24" s="38">
        <v>1</v>
      </c>
      <c r="F24" s="27" t="s">
        <v>27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T24" s="25">
        <f t="shared" si="0"/>
        <v>0</v>
      </c>
    </row>
    <row r="25" spans="1:20" x14ac:dyDescent="0.25">
      <c r="A25" s="12" t="s">
        <v>33</v>
      </c>
      <c r="B25" s="5"/>
      <c r="C25" s="4" t="s">
        <v>37</v>
      </c>
      <c r="D25" s="38">
        <v>2</v>
      </c>
      <c r="F25" s="27" t="s">
        <v>33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T25" s="25">
        <f t="shared" si="0"/>
        <v>0</v>
      </c>
    </row>
    <row r="26" spans="1:20" x14ac:dyDescent="0.25">
      <c r="A26" s="12" t="s">
        <v>32</v>
      </c>
      <c r="B26" s="2"/>
      <c r="C26" s="4" t="s">
        <v>37</v>
      </c>
      <c r="D26" s="38">
        <v>2</v>
      </c>
      <c r="F26" s="27" t="s">
        <v>32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T26" s="25">
        <f t="shared" si="0"/>
        <v>0</v>
      </c>
    </row>
    <row r="27" spans="1:20" ht="15.75" thickBot="1" x14ac:dyDescent="0.3">
      <c r="A27" s="15" t="s">
        <v>35</v>
      </c>
      <c r="B27" s="21" t="s">
        <v>99</v>
      </c>
      <c r="C27" s="16"/>
      <c r="D27" s="39">
        <v>1</v>
      </c>
      <c r="F27" s="27" t="s">
        <v>64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T27" s="26">
        <f t="shared" si="0"/>
        <v>0</v>
      </c>
    </row>
    <row r="28" spans="1:20" ht="15.75" thickBot="1" x14ac:dyDescent="0.3"/>
    <row r="29" spans="1:20" ht="15.75" thickBot="1" x14ac:dyDescent="0.3">
      <c r="A29" s="71" t="s">
        <v>142</v>
      </c>
      <c r="B29" s="72"/>
      <c r="C29" s="72"/>
      <c r="D29" s="73"/>
      <c r="F29" s="28" t="s">
        <v>51</v>
      </c>
      <c r="G29" s="7">
        <f>SUM(G5:G14,G18:G27)</f>
        <v>0</v>
      </c>
      <c r="H29" s="8">
        <f t="shared" ref="H29:R29" si="1">SUM(H5:H14,H18:H27)</f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  <c r="O29" s="8">
        <f t="shared" si="1"/>
        <v>0</v>
      </c>
      <c r="P29" s="8">
        <f t="shared" si="1"/>
        <v>0</v>
      </c>
      <c r="Q29" s="8">
        <f t="shared" si="1"/>
        <v>0</v>
      </c>
      <c r="R29" s="9">
        <f t="shared" si="1"/>
        <v>0</v>
      </c>
    </row>
    <row r="30" spans="1:20" x14ac:dyDescent="0.25">
      <c r="A30" s="2" t="s">
        <v>137</v>
      </c>
      <c r="B30" s="2"/>
      <c r="C30" s="2"/>
      <c r="D30" s="70" t="s">
        <v>128</v>
      </c>
      <c r="F30" s="29" t="s">
        <v>52</v>
      </c>
    </row>
    <row r="31" spans="1:20" x14ac:dyDescent="0.25">
      <c r="A31" s="2" t="s">
        <v>138</v>
      </c>
      <c r="B31" s="2"/>
      <c r="C31" s="2"/>
      <c r="D31" s="70" t="s">
        <v>128</v>
      </c>
    </row>
    <row r="32" spans="1:20" x14ac:dyDescent="0.25">
      <c r="A32" s="2" t="s">
        <v>139</v>
      </c>
      <c r="B32" s="2"/>
      <c r="C32" s="2"/>
      <c r="D32" s="70" t="s">
        <v>128</v>
      </c>
    </row>
    <row r="33" spans="1:4" x14ac:dyDescent="0.25">
      <c r="A33" s="2" t="s">
        <v>140</v>
      </c>
      <c r="B33" s="2"/>
      <c r="C33" s="2"/>
      <c r="D33" s="70" t="s">
        <v>128</v>
      </c>
    </row>
    <row r="34" spans="1:4" x14ac:dyDescent="0.25">
      <c r="A34" s="2" t="s">
        <v>141</v>
      </c>
      <c r="B34" s="2"/>
      <c r="C34" s="2"/>
      <c r="D34" s="70" t="s">
        <v>129</v>
      </c>
    </row>
    <row r="36" spans="1:4" x14ac:dyDescent="0.25">
      <c r="A36" s="48" t="s">
        <v>127</v>
      </c>
      <c r="B36" s="48" t="s">
        <v>91</v>
      </c>
      <c r="C36" s="46"/>
      <c r="D36" s="49" t="s">
        <v>3</v>
      </c>
    </row>
    <row r="37" spans="1:4" x14ac:dyDescent="0.25">
      <c r="A37" s="42" t="s">
        <v>84</v>
      </c>
      <c r="B37" s="50" t="s">
        <v>130</v>
      </c>
      <c r="C37" s="51"/>
      <c r="D37" s="43">
        <v>10</v>
      </c>
    </row>
    <row r="38" spans="1:4" x14ac:dyDescent="0.25">
      <c r="A38" s="42" t="s">
        <v>85</v>
      </c>
      <c r="B38" s="42" t="s">
        <v>131</v>
      </c>
      <c r="C38" s="46"/>
      <c r="D38" s="43">
        <v>15</v>
      </c>
    </row>
    <row r="39" spans="1:4" x14ac:dyDescent="0.25">
      <c r="A39" s="42" t="s">
        <v>86</v>
      </c>
      <c r="B39" s="42" t="s">
        <v>134</v>
      </c>
      <c r="C39" s="46"/>
      <c r="D39" s="43">
        <v>15</v>
      </c>
    </row>
    <row r="40" spans="1:4" x14ac:dyDescent="0.25">
      <c r="A40" s="42" t="s">
        <v>87</v>
      </c>
      <c r="B40" s="42" t="s">
        <v>135</v>
      </c>
      <c r="C40" s="46"/>
      <c r="D40" s="43">
        <v>15</v>
      </c>
    </row>
    <row r="41" spans="1:4" x14ac:dyDescent="0.25">
      <c r="A41" s="42" t="s">
        <v>88</v>
      </c>
      <c r="B41" s="42" t="s">
        <v>136</v>
      </c>
      <c r="C41" s="46"/>
      <c r="D41" s="43">
        <v>20</v>
      </c>
    </row>
    <row r="42" spans="1:4" x14ac:dyDescent="0.25">
      <c r="A42" s="42" t="s">
        <v>89</v>
      </c>
      <c r="B42" s="42" t="s">
        <v>132</v>
      </c>
      <c r="C42" s="46"/>
      <c r="D42" s="43">
        <v>45</v>
      </c>
    </row>
    <row r="43" spans="1:4" x14ac:dyDescent="0.25">
      <c r="A43" s="2" t="s">
        <v>90</v>
      </c>
      <c r="B43" s="42" t="s">
        <v>133</v>
      </c>
      <c r="C43" s="46"/>
      <c r="D43" s="43"/>
    </row>
    <row r="44" spans="1:4" x14ac:dyDescent="0.25">
      <c r="A44" s="42"/>
      <c r="B44" s="47"/>
      <c r="C44" s="47"/>
      <c r="D44" s="52">
        <f>SUM(D37:D43)</f>
        <v>120</v>
      </c>
    </row>
    <row r="46" spans="1:4" x14ac:dyDescent="0.25">
      <c r="A46" s="40" t="s">
        <v>110</v>
      </c>
      <c r="B46" s="41"/>
      <c r="C46" s="41"/>
      <c r="D46" s="41"/>
    </row>
    <row r="47" spans="1:4" x14ac:dyDescent="0.25">
      <c r="A47" t="s">
        <v>68</v>
      </c>
    </row>
    <row r="48" spans="1:4" x14ac:dyDescent="0.25">
      <c r="A48" t="s">
        <v>69</v>
      </c>
    </row>
    <row r="49" spans="1:9" x14ac:dyDescent="0.25">
      <c r="A49" t="s">
        <v>70</v>
      </c>
    </row>
    <row r="50" spans="1:9" x14ac:dyDescent="0.25">
      <c r="A50" t="s">
        <v>67</v>
      </c>
    </row>
    <row r="51" spans="1:9" x14ac:dyDescent="0.25">
      <c r="A51" t="s">
        <v>71</v>
      </c>
    </row>
    <row r="53" spans="1:9" x14ac:dyDescent="0.25">
      <c r="A53" s="40" t="s">
        <v>111</v>
      </c>
      <c r="B53" s="41"/>
      <c r="C53" s="41"/>
      <c r="D53" s="41"/>
    </row>
    <row r="54" spans="1:9" x14ac:dyDescent="0.25">
      <c r="A54" t="s">
        <v>72</v>
      </c>
    </row>
    <row r="55" spans="1:9" x14ac:dyDescent="0.25">
      <c r="A55" s="1" t="s">
        <v>73</v>
      </c>
    </row>
    <row r="56" spans="1:9" x14ac:dyDescent="0.25">
      <c r="A56" t="s">
        <v>109</v>
      </c>
    </row>
    <row r="57" spans="1:9" x14ac:dyDescent="0.25">
      <c r="A57" s="31" t="s">
        <v>74</v>
      </c>
      <c r="B57" t="s">
        <v>83</v>
      </c>
    </row>
    <row r="58" spans="1:9" x14ac:dyDescent="0.25">
      <c r="A58" t="s">
        <v>75</v>
      </c>
      <c r="B58" t="s">
        <v>80</v>
      </c>
    </row>
    <row r="59" spans="1:9" x14ac:dyDescent="0.25">
      <c r="A59" t="s">
        <v>76</v>
      </c>
      <c r="B59" t="s">
        <v>82</v>
      </c>
    </row>
    <row r="60" spans="1:9" x14ac:dyDescent="0.25">
      <c r="A60" t="s">
        <v>77</v>
      </c>
      <c r="B60" t="s">
        <v>81</v>
      </c>
    </row>
    <row r="61" spans="1:9" x14ac:dyDescent="0.25">
      <c r="A61" t="s">
        <v>79</v>
      </c>
      <c r="B61" t="s">
        <v>100</v>
      </c>
    </row>
    <row r="62" spans="1:9" x14ac:dyDescent="0.25">
      <c r="A62" t="s">
        <v>78</v>
      </c>
      <c r="G62" s="45"/>
      <c r="H62" s="45"/>
      <c r="I62" s="53"/>
    </row>
    <row r="63" spans="1:9" x14ac:dyDescent="0.25">
      <c r="G63" s="45"/>
      <c r="H63" s="45"/>
      <c r="I63" s="53"/>
    </row>
    <row r="64" spans="1:9" x14ac:dyDescent="0.25">
      <c r="A64" s="1" t="s">
        <v>112</v>
      </c>
    </row>
    <row r="65" spans="1:4" x14ac:dyDescent="0.25">
      <c r="A65" s="48" t="s">
        <v>117</v>
      </c>
      <c r="B65" s="48" t="s">
        <v>91</v>
      </c>
      <c r="C65" s="46"/>
      <c r="D65" s="49" t="s">
        <v>3</v>
      </c>
    </row>
    <row r="66" spans="1:4" x14ac:dyDescent="0.25">
      <c r="A66" s="42" t="s">
        <v>84</v>
      </c>
      <c r="B66" s="50" t="s">
        <v>97</v>
      </c>
      <c r="C66" s="51"/>
      <c r="D66" s="43">
        <v>15</v>
      </c>
    </row>
    <row r="67" spans="1:4" x14ac:dyDescent="0.25">
      <c r="A67" s="42" t="s">
        <v>85</v>
      </c>
      <c r="B67" s="42" t="s">
        <v>92</v>
      </c>
      <c r="C67" s="46"/>
      <c r="D67" s="43">
        <v>12</v>
      </c>
    </row>
    <row r="68" spans="1:4" x14ac:dyDescent="0.25">
      <c r="A68" s="42" t="s">
        <v>86</v>
      </c>
      <c r="B68" s="42" t="s">
        <v>93</v>
      </c>
      <c r="C68" s="46"/>
      <c r="D68" s="43">
        <v>10</v>
      </c>
    </row>
    <row r="69" spans="1:4" x14ac:dyDescent="0.25">
      <c r="A69" s="42" t="s">
        <v>87</v>
      </c>
      <c r="B69" s="42" t="s">
        <v>94</v>
      </c>
      <c r="C69" s="46"/>
      <c r="D69" s="43">
        <v>0</v>
      </c>
    </row>
    <row r="70" spans="1:4" x14ac:dyDescent="0.25">
      <c r="A70" s="42" t="s">
        <v>88</v>
      </c>
      <c r="B70" s="42" t="s">
        <v>96</v>
      </c>
      <c r="C70" s="46"/>
      <c r="D70" s="43">
        <v>15</v>
      </c>
    </row>
    <row r="71" spans="1:4" x14ac:dyDescent="0.25">
      <c r="A71" s="42" t="s">
        <v>89</v>
      </c>
      <c r="B71" s="42" t="s">
        <v>95</v>
      </c>
      <c r="C71" s="46"/>
      <c r="D71" s="43">
        <v>45</v>
      </c>
    </row>
    <row r="72" spans="1:4" x14ac:dyDescent="0.25">
      <c r="A72" s="2" t="s">
        <v>90</v>
      </c>
      <c r="B72" s="42" t="s">
        <v>123</v>
      </c>
      <c r="C72" s="46"/>
      <c r="D72" s="43">
        <v>15</v>
      </c>
    </row>
    <row r="73" spans="1:4" x14ac:dyDescent="0.25">
      <c r="A73" s="42"/>
      <c r="B73" s="47"/>
      <c r="C73" s="47"/>
      <c r="D73" s="52">
        <f>SUM(D66:D72)</f>
        <v>112</v>
      </c>
    </row>
    <row r="75" spans="1:4" x14ac:dyDescent="0.25">
      <c r="A75" s="48" t="s">
        <v>118</v>
      </c>
      <c r="B75" s="48" t="s">
        <v>91</v>
      </c>
      <c r="C75" s="46"/>
      <c r="D75" s="49" t="s">
        <v>3</v>
      </c>
    </row>
    <row r="76" spans="1:4" x14ac:dyDescent="0.25">
      <c r="A76" s="2" t="s">
        <v>84</v>
      </c>
      <c r="B76" s="50" t="s">
        <v>124</v>
      </c>
      <c r="C76" s="51"/>
      <c r="D76" s="43">
        <v>14</v>
      </c>
    </row>
    <row r="77" spans="1:4" x14ac:dyDescent="0.25">
      <c r="A77" s="2" t="s">
        <v>85</v>
      </c>
      <c r="B77" s="54" t="s">
        <v>122</v>
      </c>
      <c r="C77" s="55"/>
      <c r="D77" s="56">
        <v>5</v>
      </c>
    </row>
    <row r="78" spans="1:4" x14ac:dyDescent="0.25">
      <c r="A78" s="2" t="s">
        <v>86</v>
      </c>
      <c r="B78" s="54" t="s">
        <v>119</v>
      </c>
      <c r="C78" s="55"/>
      <c r="D78" s="56">
        <v>30</v>
      </c>
    </row>
    <row r="79" spans="1:4" x14ac:dyDescent="0.25">
      <c r="A79" s="2" t="s">
        <v>87</v>
      </c>
      <c r="B79" s="54" t="s">
        <v>94</v>
      </c>
      <c r="C79" s="55"/>
      <c r="D79" s="56">
        <v>0</v>
      </c>
    </row>
    <row r="80" spans="1:4" x14ac:dyDescent="0.25">
      <c r="A80" s="2" t="s">
        <v>88</v>
      </c>
      <c r="B80" s="54" t="s">
        <v>121</v>
      </c>
      <c r="C80" s="55"/>
      <c r="D80" s="56">
        <v>30</v>
      </c>
    </row>
    <row r="81" spans="1:4" x14ac:dyDescent="0.25">
      <c r="A81" s="2" t="s">
        <v>89</v>
      </c>
      <c r="B81" s="54" t="s">
        <v>122</v>
      </c>
      <c r="C81" s="55"/>
      <c r="D81" s="56">
        <v>5</v>
      </c>
    </row>
    <row r="82" spans="1:4" x14ac:dyDescent="0.25">
      <c r="A82" s="44" t="s">
        <v>90</v>
      </c>
      <c r="B82" s="54" t="s">
        <v>120</v>
      </c>
      <c r="C82" s="55"/>
      <c r="D82" s="56">
        <v>24</v>
      </c>
    </row>
    <row r="83" spans="1:4" x14ac:dyDescent="0.25">
      <c r="A83" s="42"/>
      <c r="B83" s="47"/>
      <c r="C83" s="47"/>
      <c r="D83" s="52">
        <f>SUM(D76:D82)</f>
        <v>108</v>
      </c>
    </row>
    <row r="85" spans="1:4" x14ac:dyDescent="0.25">
      <c r="A85" t="s">
        <v>103</v>
      </c>
    </row>
    <row r="86" spans="1:4" x14ac:dyDescent="0.25">
      <c r="A86" t="s">
        <v>104</v>
      </c>
    </row>
    <row r="87" spans="1:4" x14ac:dyDescent="0.25">
      <c r="A87" t="s">
        <v>113</v>
      </c>
    </row>
    <row r="88" spans="1:4" x14ac:dyDescent="0.25">
      <c r="A88" t="s">
        <v>114</v>
      </c>
    </row>
    <row r="89" spans="1:4" x14ac:dyDescent="0.25">
      <c r="A89" t="s">
        <v>101</v>
      </c>
    </row>
    <row r="90" spans="1:4" x14ac:dyDescent="0.25">
      <c r="A90" t="s">
        <v>102</v>
      </c>
    </row>
    <row r="92" spans="1:4" x14ac:dyDescent="0.25">
      <c r="A92" t="s">
        <v>105</v>
      </c>
    </row>
    <row r="93" spans="1:4" x14ac:dyDescent="0.25">
      <c r="A93" t="s">
        <v>106</v>
      </c>
    </row>
    <row r="94" spans="1:4" x14ac:dyDescent="0.25">
      <c r="A94" t="s">
        <v>107</v>
      </c>
    </row>
    <row r="96" spans="1:4" x14ac:dyDescent="0.25">
      <c r="A96" s="57" t="s">
        <v>116</v>
      </c>
      <c r="B96" s="57"/>
      <c r="C96" s="57"/>
      <c r="D96" s="57"/>
    </row>
  </sheetData>
  <mergeCells count="5">
    <mergeCell ref="A3:D3"/>
    <mergeCell ref="A16:D16"/>
    <mergeCell ref="A1:D1"/>
    <mergeCell ref="F1:T1"/>
    <mergeCell ref="A29:D29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Dostálová Jitka, Mgr.</cp:lastModifiedBy>
  <cp:lastPrinted>2021-01-07T12:34:31Z</cp:lastPrinted>
  <dcterms:created xsi:type="dcterms:W3CDTF">2021-01-05T19:41:17Z</dcterms:created>
  <dcterms:modified xsi:type="dcterms:W3CDTF">2021-01-25T12:18:50Z</dcterms:modified>
</cp:coreProperties>
</file>